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'RESULTS'!$A:$B,'RESULTS'!$4:$9</definedName>
  </definedNames>
  <calcPr calcMode="manual" fullCalcOnLoad="1"/>
</workbook>
</file>

<file path=xl/sharedStrings.xml><?xml version="1.0" encoding="utf-8"?>
<sst xmlns="http://schemas.openxmlformats.org/spreadsheetml/2006/main" count="105" uniqueCount="80">
  <si>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</si>
  <si>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</si>
  <si>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</si>
  <si>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</si>
  <si>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</si>
  <si>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</si>
  <si>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</si>
  <si>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</si>
  <si>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</si>
  <si>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</si>
  <si>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</si>
  <si>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</si>
  <si>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</si>
  <si>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</si>
  <si>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</si>
  <si>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</si>
  <si>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Don't know</t>
  </si>
  <si>
    <t>Male</t>
  </si>
  <si>
    <t>Female</t>
  </si>
  <si>
    <t>18-24</t>
  </si>
  <si>
    <t>25-39</t>
  </si>
  <si>
    <t>40-59</t>
  </si>
  <si>
    <t>60+</t>
  </si>
  <si>
    <t>ABC1</t>
  </si>
  <si>
    <t>C2DE</t>
  </si>
  <si>
    <t>London</t>
  </si>
  <si>
    <t>Rest of South</t>
  </si>
  <si>
    <t>Midlands / Wales</t>
  </si>
  <si>
    <t>North</t>
  </si>
  <si>
    <t>Scotland</t>
  </si>
  <si>
    <t>Voting intention</t>
  </si>
  <si>
    <t>2010 Vote</t>
  </si>
  <si>
    <t>Gender</t>
  </si>
  <si>
    <t>Age</t>
  </si>
  <si>
    <t>Region</t>
  </si>
  <si>
    <t>About right</t>
  </si>
  <si>
    <t>Very crowded</t>
  </si>
  <si>
    <t>Fairly crowded</t>
  </si>
  <si>
    <t>Not very crowded</t>
  </si>
  <si>
    <t>Not at all crowded</t>
  </si>
  <si>
    <t>How concerned, if at all, are you by this increase in population size?</t>
  </si>
  <si>
    <t>Very concerned</t>
  </si>
  <si>
    <t>Fairly concerned</t>
  </si>
  <si>
    <t>Not very concerned</t>
  </si>
  <si>
    <t>Not at all concerned</t>
  </si>
  <si>
    <t>In your opinion, which of the following is the right level of NET immigration for Britain (i.e. the number of people who enter minus the number of people who leave)?</t>
  </si>
  <si>
    <t>More than 300,000 a year</t>
  </si>
  <si>
    <t>300,000 a year</t>
  </si>
  <si>
    <t>200,000 a year</t>
  </si>
  <si>
    <t>100,000 a year</t>
  </si>
  <si>
    <t>50,000 a year</t>
  </si>
  <si>
    <t>25,000 a year</t>
  </si>
  <si>
    <t>No net immigration (e.g. "one in, one out")</t>
  </si>
  <si>
    <t>No immigration at all (i.e. people can emigrate, but not immigrate)</t>
  </si>
  <si>
    <t>And to what extent would you support or oppose reducing net immigration to 40,000 in future years?</t>
  </si>
  <si>
    <t>Strongly support</t>
  </si>
  <si>
    <t>Tend to support</t>
  </si>
  <si>
    <t>Neither support nor oppose</t>
  </si>
  <si>
    <t>Tend to oppose</t>
  </si>
  <si>
    <t>Strongly oppose</t>
  </si>
  <si>
    <t>FIELDWORK DATES: 3RD - 4TH NOVEMBER 2011</t>
  </si>
  <si>
    <t>© YouGov plc 2011</t>
  </si>
  <si>
    <t>All figures, unless otherwise stated, are from YouGov Plc.  Total sample size was 1,561 adults. Fieldwork was undertaken between 3rd - 4th November 2011.  The survey was carried out online. The figures have been weighted and are representative of all GB adults (aged 18+).</t>
  </si>
  <si>
    <t>Fieldwork: 3rd - 4th November 2011</t>
  </si>
  <si>
    <t>[Only English Adults answered this question N=1341]</t>
  </si>
  <si>
    <t>Would you say that England is...</t>
  </si>
  <si>
    <t>The latest population forecasts for the UK expect our population to reach 70 million in 16 years compared with just over 62 million now.</t>
  </si>
  <si>
    <t>TOTAL CROWDED</t>
  </si>
  <si>
    <t>TOTAL NOT CROWDED</t>
  </si>
  <si>
    <t>TOTAL CONCERNED</t>
  </si>
  <si>
    <t>TOTAL NOT CONCERNED</t>
  </si>
  <si>
    <t>TOTAL SUPPORT</t>
  </si>
  <si>
    <t>TOTAL OPPOSE</t>
  </si>
  <si>
    <t>Sample Size: 1561 GB Adults</t>
  </si>
  <si>
    <t>Weighted Sample</t>
  </si>
  <si>
    <t>Social grade</t>
  </si>
  <si>
    <t>According to official figures, just over two thirds of that estimated increase is likely to be as a result of immigration.  Some argue that this will put great strain on resources in the UK, while others argue that the economic benefits justify this level of immigration.
To stop the population rising to 70 million, net immigration needs to be cut from around 240,000 last year to around 40,000 in future years.</t>
  </si>
  <si>
    <t>On behalf of Migration Watch</t>
  </si>
  <si>
    <t>"Attitudes to immigration"</t>
  </si>
  <si>
    <t>YouGov / Migration Watch Survey Results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</si>
</sst>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2">
    <font>
      <sz val="8"/>
      <name val="Arial"/>
      <family val="0"/>
    </font>
    <font>
      <sz val="10"/>
      <name val="Arial"/>
      <family val="0"/>
    </font>
    <font>
      <b/>
      <sz val="10"/>
      <name val="Arial"/>
      <family val="2"/>
    </font>
    <font>
      <b/>
      <sz val="8"/>
      <name val="Arial"/>
      <family val="2"/>
    </font>
    <font>
      <b/>
      <sz val="14"/>
      <name val="Arial"/>
      <family val="0"/>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i/>
      <sz val="8"/>
      <name val="Arial"/>
      <family val="2"/>
    </font>
    <font>
      <sz val="8"/>
      <color indexed="55"/>
      <name val="Arial"/>
      <family val="0"/>
    </font>
    <font>
      <b/>
      <sz val="8"/>
      <color indexed="55"/>
      <name val="Arial"/>
      <family val="2"/>
    </font>
    <font>
      <b/>
      <sz val="8"/>
      <color indexed="16"/>
      <name val="Arial"/>
      <family val="2"/>
    </font>
    <font>
      <b/>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8" fillId="30" borderId="1" applyNumberFormat="0" applyAlignment="0" applyProtection="0"/>
    <xf numFmtId="0" fontId="39"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2"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3" borderId="1" applyNumberFormat="0" applyAlignment="0" applyProtection="0"/>
    <xf numFmtId="0" fontId="46" fillId="0" borderId="6" applyNumberFormat="0" applyFill="0" applyAlignment="0" applyProtection="0"/>
    <xf numFmtId="0" fontId="47"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8" fillId="30"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49" fontId="3" fillId="0" borderId="0" xfId="0" applyNumberFormat="1" applyFont="1" applyAlignment="1">
      <alignment horizontal="center" vertical="center"/>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2" fillId="0" borderId="0" xfId="0" applyFont="1" applyAlignment="1">
      <alignment horizontal="left" vertical="center" wrapText="1"/>
    </xf>
    <xf numFmtId="49" fontId="16"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5" fillId="0" borderId="0" xfId="0" applyFont="1" applyAlignment="1">
      <alignment horizontal="right" vertical="center"/>
    </xf>
    <xf numFmtId="0" fontId="0" fillId="0" borderId="0" xfId="0"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0" fontId="3" fillId="36" borderId="0" xfId="0" applyFont="1" applyFill="1" applyAlignment="1">
      <alignment horizontal="right" vertical="center" wrapText="1"/>
    </xf>
    <xf numFmtId="1" fontId="3" fillId="36" borderId="0" xfId="0" applyNumberFormat="1" applyFont="1" applyFill="1" applyAlignment="1">
      <alignment horizontal="center" vertical="center"/>
    </xf>
    <xf numFmtId="1" fontId="0" fillId="0" borderId="0" xfId="0" applyNumberFormat="1" applyFont="1" applyBorder="1" applyAlignment="1">
      <alignment horizontal="center" vertical="center"/>
    </xf>
    <xf numFmtId="0" fontId="3" fillId="0" borderId="0" xfId="0" applyFont="1" applyAlignment="1">
      <alignment vertical="center" wrapText="1"/>
    </xf>
    <xf numFmtId="0" fontId="4" fillId="0" borderId="0" xfId="63" applyFont="1" applyBorder="1" applyAlignment="1">
      <alignment horizontal="left" vertical="center"/>
      <protection/>
    </xf>
    <xf numFmtId="49" fontId="16" fillId="0" borderId="12"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29">
      <selection activeCell="B59" sqref="B59"/>
    </sheetView>
  </sheetViews>
  <sheetFormatPr defaultColWidth="11.83203125" defaultRowHeight="11.25"/>
  <cols>
    <col min="1" max="16384" width="11.832031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78</v>
      </c>
    </row>
    <row r="9" spans="1:7" ht="18">
      <c r="A9" s="1"/>
      <c r="B9" s="1"/>
      <c r="C9" s="1"/>
      <c r="D9" s="1"/>
      <c r="G9" s="4" t="s">
        <v>60</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77</v>
      </c>
    </row>
    <row r="30" ht="12.75">
      <c r="C30" s="6" t="s">
        <v>61</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7" customWidth="1"/>
    <col min="3" max="4" width="10.83203125" style="0" customWidth="1"/>
    <col min="5" max="5" width="1.83203125" style="0" customWidth="1"/>
  </cols>
  <sheetData>
    <row r="1" ht="38.25" customHeight="1"/>
    <row r="2" ht="18.75" customHeight="1">
      <c r="B2" s="8" t="s">
        <v>1</v>
      </c>
    </row>
    <row r="3" ht="31.5" customHeight="1">
      <c r="B3" s="9" t="s">
        <v>7</v>
      </c>
    </row>
    <row r="4" ht="82.5" customHeight="1">
      <c r="B4" s="9" t="s">
        <v>10</v>
      </c>
    </row>
    <row r="5" ht="31.5" customHeight="1">
      <c r="B5" s="9" t="s">
        <v>2</v>
      </c>
    </row>
    <row r="6" ht="31.5" customHeight="1">
      <c r="B6" s="9" t="s">
        <v>8</v>
      </c>
    </row>
    <row r="7" ht="43.5" customHeight="1">
      <c r="B7" s="10" t="s">
        <v>6</v>
      </c>
    </row>
    <row r="8" ht="31.5" customHeight="1">
      <c r="B8" s="11" t="s">
        <v>62</v>
      </c>
    </row>
    <row r="9" ht="43.5" customHeight="1"/>
    <row r="10" ht="25.5">
      <c r="B10" s="9" t="s">
        <v>12</v>
      </c>
    </row>
    <row r="11" ht="38.25">
      <c r="B11" s="9" t="s">
        <v>11</v>
      </c>
    </row>
    <row r="13" ht="25.5">
      <c r="B13" s="11"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U257"/>
  <sheetViews>
    <sheetView showGridLines="0" tabSelected="1" zoomScalePageLayoutView="0" workbookViewId="0" topLeftCell="A1">
      <pane xSplit="2" ySplit="6" topLeftCell="C37" activePane="bottomRight" state="frozen"/>
      <selection pane="topLeft" activeCell="A1" sqref="A1"/>
      <selection pane="topRight" activeCell="C1" sqref="C1"/>
      <selection pane="bottomLeft" activeCell="A7" sqref="A7"/>
      <selection pane="bottomRight" activeCell="N45" sqref="N45"/>
    </sheetView>
  </sheetViews>
  <sheetFormatPr defaultColWidth="9.33203125" defaultRowHeight="11.25"/>
  <cols>
    <col min="1" max="1" width="50.83203125" style="20" customWidth="1"/>
    <col min="2" max="2" width="7.66015625" style="20" customWidth="1"/>
    <col min="3" max="3" width="5.33203125" style="20" customWidth="1"/>
    <col min="4" max="4" width="4.83203125" style="20" customWidth="1"/>
    <col min="5" max="5" width="5.33203125" style="20" customWidth="1"/>
    <col min="6" max="6" width="5" style="20" customWidth="1"/>
    <col min="7" max="7" width="4.83203125" style="20" customWidth="1"/>
    <col min="8" max="8" width="5.33203125" style="20" customWidth="1"/>
    <col min="9" max="9" width="6.16015625" style="20" customWidth="1"/>
    <col min="10" max="10" width="7.5" style="20" customWidth="1"/>
    <col min="11" max="12" width="5.5" style="20" customWidth="1"/>
    <col min="13" max="13" width="5.66015625" style="20" customWidth="1"/>
    <col min="14" max="14" width="5.16015625" style="20" customWidth="1"/>
    <col min="15" max="15" width="6.16015625" style="20" customWidth="1"/>
    <col min="16" max="16" width="5.83203125" style="20" customWidth="1"/>
    <col min="17" max="17" width="7.83203125" style="20" customWidth="1"/>
    <col min="18" max="18" width="7.5" style="20" customWidth="1"/>
    <col min="19" max="19" width="9.16015625" style="20" customWidth="1"/>
    <col min="20" max="20" width="6.16015625" style="20" customWidth="1"/>
    <col min="21" max="21" width="8.83203125" style="20" customWidth="1"/>
    <col min="22" max="27" width="9.33203125" style="20" customWidth="1"/>
    <col min="28" max="16384" width="9.33203125" style="20" customWidth="1"/>
  </cols>
  <sheetData>
    <row r="1" ht="18">
      <c r="A1" s="37" t="s">
        <v>79</v>
      </c>
    </row>
    <row r="2" ht="12.75">
      <c r="A2" s="21"/>
    </row>
    <row r="3" ht="11.25">
      <c r="A3" s="22" t="s">
        <v>73</v>
      </c>
    </row>
    <row r="4" ht="11.25">
      <c r="A4" s="22" t="s">
        <v>63</v>
      </c>
    </row>
    <row r="5" spans="2:21" s="23" customFormat="1" ht="11.25" customHeight="1">
      <c r="B5" s="19"/>
      <c r="C5" s="38" t="s">
        <v>30</v>
      </c>
      <c r="D5" s="39"/>
      <c r="E5" s="40"/>
      <c r="F5" s="38" t="s">
        <v>31</v>
      </c>
      <c r="G5" s="39"/>
      <c r="H5" s="40"/>
      <c r="I5" s="38" t="s">
        <v>32</v>
      </c>
      <c r="J5" s="40"/>
      <c r="K5" s="38" t="s">
        <v>33</v>
      </c>
      <c r="L5" s="39"/>
      <c r="M5" s="39"/>
      <c r="N5" s="40"/>
      <c r="O5" s="38" t="s">
        <v>75</v>
      </c>
      <c r="P5" s="40"/>
      <c r="Q5" s="38" t="s">
        <v>34</v>
      </c>
      <c r="R5" s="39"/>
      <c r="S5" s="39"/>
      <c r="T5" s="39"/>
      <c r="U5" s="40"/>
    </row>
    <row r="6" spans="1:21" s="23" customFormat="1" ht="22.5" customHeight="1">
      <c r="A6" s="12"/>
      <c r="B6" s="19" t="s">
        <v>5</v>
      </c>
      <c r="C6" s="19" t="s">
        <v>13</v>
      </c>
      <c r="D6" s="19" t="s">
        <v>14</v>
      </c>
      <c r="E6" s="19" t="s">
        <v>15</v>
      </c>
      <c r="F6" s="19" t="s">
        <v>13</v>
      </c>
      <c r="G6" s="19" t="s">
        <v>14</v>
      </c>
      <c r="H6" s="19" t="s">
        <v>15</v>
      </c>
      <c r="I6" s="19" t="s">
        <v>17</v>
      </c>
      <c r="J6" s="19" t="s">
        <v>18</v>
      </c>
      <c r="K6" s="19" t="s">
        <v>19</v>
      </c>
      <c r="L6" s="19" t="s">
        <v>20</v>
      </c>
      <c r="M6" s="19" t="s">
        <v>21</v>
      </c>
      <c r="N6" s="19" t="s">
        <v>22</v>
      </c>
      <c r="O6" s="19" t="s">
        <v>23</v>
      </c>
      <c r="P6" s="19" t="s">
        <v>24</v>
      </c>
      <c r="Q6" s="19" t="s">
        <v>25</v>
      </c>
      <c r="R6" s="19" t="s">
        <v>26</v>
      </c>
      <c r="S6" s="19" t="s">
        <v>27</v>
      </c>
      <c r="T6" s="19" t="s">
        <v>28</v>
      </c>
      <c r="U6" s="19" t="s">
        <v>29</v>
      </c>
    </row>
    <row r="7" spans="1:21" s="25" customFormat="1" ht="11.25">
      <c r="A7" s="24" t="s">
        <v>74</v>
      </c>
      <c r="B7" s="13">
        <v>1561</v>
      </c>
      <c r="C7" s="14">
        <v>425</v>
      </c>
      <c r="D7" s="14">
        <v>496</v>
      </c>
      <c r="E7" s="14">
        <v>103</v>
      </c>
      <c r="F7" s="14">
        <v>478</v>
      </c>
      <c r="G7" s="14">
        <v>425</v>
      </c>
      <c r="H7" s="14">
        <v>335</v>
      </c>
      <c r="I7" s="14">
        <v>759</v>
      </c>
      <c r="J7" s="14">
        <v>802</v>
      </c>
      <c r="K7" s="14">
        <v>189</v>
      </c>
      <c r="L7" s="14">
        <v>398</v>
      </c>
      <c r="M7" s="14">
        <v>534</v>
      </c>
      <c r="N7" s="14">
        <v>440</v>
      </c>
      <c r="O7" s="14">
        <v>890</v>
      </c>
      <c r="P7" s="14">
        <v>671</v>
      </c>
      <c r="Q7" s="14">
        <v>200</v>
      </c>
      <c r="R7" s="14">
        <v>507</v>
      </c>
      <c r="S7" s="14">
        <v>334</v>
      </c>
      <c r="T7" s="14">
        <v>384</v>
      </c>
      <c r="U7" s="14">
        <v>136</v>
      </c>
    </row>
    <row r="8" spans="1:21" s="27" customFormat="1" ht="11.25">
      <c r="A8" s="26" t="s">
        <v>3</v>
      </c>
      <c r="B8" s="16">
        <v>1561</v>
      </c>
      <c r="C8" s="17">
        <v>416</v>
      </c>
      <c r="D8" s="17">
        <v>448</v>
      </c>
      <c r="E8" s="17">
        <v>123</v>
      </c>
      <c r="F8" s="17">
        <v>476</v>
      </c>
      <c r="G8" s="17">
        <v>377</v>
      </c>
      <c r="H8" s="17">
        <v>372</v>
      </c>
      <c r="I8" s="17">
        <v>760</v>
      </c>
      <c r="J8" s="17">
        <v>801</v>
      </c>
      <c r="K8" s="17">
        <v>70</v>
      </c>
      <c r="L8" s="17">
        <v>359</v>
      </c>
      <c r="M8" s="17">
        <v>713</v>
      </c>
      <c r="N8" s="17">
        <v>419</v>
      </c>
      <c r="O8" s="17">
        <v>1044</v>
      </c>
      <c r="P8" s="17">
        <v>517</v>
      </c>
      <c r="Q8" s="17">
        <v>231</v>
      </c>
      <c r="R8" s="17">
        <v>536</v>
      </c>
      <c r="S8" s="17">
        <v>280</v>
      </c>
      <c r="T8" s="17">
        <v>370</v>
      </c>
      <c r="U8" s="17">
        <v>144</v>
      </c>
    </row>
    <row r="9" spans="2:21" s="28" customFormat="1" ht="11.25">
      <c r="B9" s="28" t="s">
        <v>4</v>
      </c>
      <c r="C9" s="28" t="s">
        <v>4</v>
      </c>
      <c r="D9" s="28" t="s">
        <v>4</v>
      </c>
      <c r="E9" s="28" t="s">
        <v>4</v>
      </c>
      <c r="F9" s="28" t="s">
        <v>4</v>
      </c>
      <c r="G9" s="28" t="s">
        <v>4</v>
      </c>
      <c r="H9" s="28" t="s">
        <v>4</v>
      </c>
      <c r="I9" s="28" t="s">
        <v>4</v>
      </c>
      <c r="J9" s="28" t="s">
        <v>4</v>
      </c>
      <c r="K9" s="28" t="s">
        <v>4</v>
      </c>
      <c r="L9" s="28" t="s">
        <v>4</v>
      </c>
      <c r="M9" s="28" t="s">
        <v>4</v>
      </c>
      <c r="N9" s="28" t="s">
        <v>4</v>
      </c>
      <c r="O9" s="28" t="s">
        <v>4</v>
      </c>
      <c r="P9" s="28" t="s">
        <v>4</v>
      </c>
      <c r="Q9" s="28" t="s">
        <v>4</v>
      </c>
      <c r="R9" s="28" t="s">
        <v>4</v>
      </c>
      <c r="S9" s="28" t="s">
        <v>4</v>
      </c>
      <c r="T9" s="28" t="s">
        <v>4</v>
      </c>
      <c r="U9" s="28" t="s">
        <v>4</v>
      </c>
    </row>
    <row r="11" spans="1:2" ht="11.25">
      <c r="A11" s="15" t="s">
        <v>65</v>
      </c>
      <c r="B11" s="23"/>
    </row>
    <row r="12" spans="1:2" ht="11.25">
      <c r="A12" s="18" t="s">
        <v>64</v>
      </c>
      <c r="B12" s="23"/>
    </row>
    <row r="13" spans="1:21" ht="11.25">
      <c r="A13" s="29" t="s">
        <v>36</v>
      </c>
      <c r="B13" s="30">
        <v>36.78</v>
      </c>
      <c r="C13" s="31">
        <v>43.63</v>
      </c>
      <c r="D13" s="32">
        <v>31.7</v>
      </c>
      <c r="E13" s="32">
        <v>16.07</v>
      </c>
      <c r="F13" s="31">
        <v>47.56</v>
      </c>
      <c r="G13" s="32">
        <v>28.56</v>
      </c>
      <c r="H13" s="32">
        <v>26.05</v>
      </c>
      <c r="I13" s="31">
        <v>33.64</v>
      </c>
      <c r="J13" s="32">
        <v>39.78</v>
      </c>
      <c r="K13" s="31">
        <v>18.33</v>
      </c>
      <c r="L13" s="32">
        <v>22.76</v>
      </c>
      <c r="M13" s="32">
        <v>44.4</v>
      </c>
      <c r="N13" s="32">
        <v>48.26</v>
      </c>
      <c r="O13" s="31">
        <v>31.96</v>
      </c>
      <c r="P13" s="32">
        <v>43.15</v>
      </c>
      <c r="Q13" s="31">
        <v>40.99</v>
      </c>
      <c r="R13" s="32">
        <v>39.63</v>
      </c>
      <c r="S13" s="32">
        <v>31.41</v>
      </c>
      <c r="T13" s="32">
        <v>34.49</v>
      </c>
      <c r="U13" s="32">
        <v>0</v>
      </c>
    </row>
    <row r="14" spans="1:21" ht="11.25">
      <c r="A14" s="29" t="s">
        <v>37</v>
      </c>
      <c r="B14" s="30">
        <v>42.61</v>
      </c>
      <c r="C14" s="31">
        <v>41.32</v>
      </c>
      <c r="D14" s="32">
        <v>43.94</v>
      </c>
      <c r="E14" s="32">
        <v>58.44</v>
      </c>
      <c r="F14" s="31">
        <v>39.45</v>
      </c>
      <c r="G14" s="32">
        <v>44</v>
      </c>
      <c r="H14" s="32">
        <v>48.89</v>
      </c>
      <c r="I14" s="31">
        <v>43.28</v>
      </c>
      <c r="J14" s="32">
        <v>41.97</v>
      </c>
      <c r="K14" s="31">
        <v>49.57</v>
      </c>
      <c r="L14" s="32">
        <v>49.27</v>
      </c>
      <c r="M14" s="32">
        <v>37.53</v>
      </c>
      <c r="N14" s="32">
        <v>39.7</v>
      </c>
      <c r="O14" s="31">
        <v>44.76</v>
      </c>
      <c r="P14" s="32">
        <v>39.77</v>
      </c>
      <c r="Q14" s="31">
        <v>44.1</v>
      </c>
      <c r="R14" s="32">
        <v>41.11</v>
      </c>
      <c r="S14" s="32">
        <v>44.84</v>
      </c>
      <c r="T14" s="32">
        <v>42.31</v>
      </c>
      <c r="U14" s="32">
        <v>0</v>
      </c>
    </row>
    <row r="15" spans="1:21" ht="11.25">
      <c r="A15" s="33" t="s">
        <v>67</v>
      </c>
      <c r="B15" s="34">
        <f>SUM(B13:B14)</f>
        <v>79.39</v>
      </c>
      <c r="C15" s="34">
        <f aca="true" t="shared" si="0" ref="C15:U15">SUM(C13:C14)</f>
        <v>84.95</v>
      </c>
      <c r="D15" s="34">
        <f t="shared" si="0"/>
        <v>75.64</v>
      </c>
      <c r="E15" s="34">
        <f t="shared" si="0"/>
        <v>74.50999999999999</v>
      </c>
      <c r="F15" s="34">
        <f t="shared" si="0"/>
        <v>87.01</v>
      </c>
      <c r="G15" s="34">
        <f t="shared" si="0"/>
        <v>72.56</v>
      </c>
      <c r="H15" s="34">
        <f t="shared" si="0"/>
        <v>74.94</v>
      </c>
      <c r="I15" s="34">
        <f t="shared" si="0"/>
        <v>76.92</v>
      </c>
      <c r="J15" s="34">
        <f t="shared" si="0"/>
        <v>81.75</v>
      </c>
      <c r="K15" s="34">
        <f t="shared" si="0"/>
        <v>67.9</v>
      </c>
      <c r="L15" s="34">
        <f t="shared" si="0"/>
        <v>72.03</v>
      </c>
      <c r="M15" s="34">
        <f t="shared" si="0"/>
        <v>81.93</v>
      </c>
      <c r="N15" s="34">
        <f t="shared" si="0"/>
        <v>87.96000000000001</v>
      </c>
      <c r="O15" s="34">
        <f t="shared" si="0"/>
        <v>76.72</v>
      </c>
      <c r="P15" s="34">
        <f t="shared" si="0"/>
        <v>82.92</v>
      </c>
      <c r="Q15" s="34">
        <f t="shared" si="0"/>
        <v>85.09</v>
      </c>
      <c r="R15" s="34">
        <f t="shared" si="0"/>
        <v>80.74000000000001</v>
      </c>
      <c r="S15" s="34">
        <f t="shared" si="0"/>
        <v>76.25</v>
      </c>
      <c r="T15" s="34">
        <f t="shared" si="0"/>
        <v>76.80000000000001</v>
      </c>
      <c r="U15" s="34">
        <f t="shared" si="0"/>
        <v>0</v>
      </c>
    </row>
    <row r="16" spans="1:21" ht="11.25">
      <c r="A16" s="29" t="s">
        <v>35</v>
      </c>
      <c r="B16" s="30">
        <v>14.86</v>
      </c>
      <c r="C16" s="31">
        <v>12.01</v>
      </c>
      <c r="D16" s="32">
        <v>19.74</v>
      </c>
      <c r="E16" s="32">
        <v>17.29</v>
      </c>
      <c r="F16" s="31">
        <v>9.95</v>
      </c>
      <c r="G16" s="32">
        <v>20.8</v>
      </c>
      <c r="H16" s="32">
        <v>18.69</v>
      </c>
      <c r="I16" s="31">
        <v>16.32</v>
      </c>
      <c r="J16" s="32">
        <v>13.47</v>
      </c>
      <c r="K16" s="31">
        <v>26.06</v>
      </c>
      <c r="L16" s="32">
        <v>20</v>
      </c>
      <c r="M16" s="32">
        <v>12.78</v>
      </c>
      <c r="N16" s="32">
        <v>7.86</v>
      </c>
      <c r="O16" s="31">
        <v>17.52</v>
      </c>
      <c r="P16" s="32">
        <v>11.35</v>
      </c>
      <c r="Q16" s="31">
        <v>4.99</v>
      </c>
      <c r="R16" s="32">
        <v>14.8</v>
      </c>
      <c r="S16" s="32">
        <v>17.56</v>
      </c>
      <c r="T16" s="32">
        <v>18.2</v>
      </c>
      <c r="U16" s="32">
        <v>0</v>
      </c>
    </row>
    <row r="17" spans="1:21" ht="11.25">
      <c r="A17" s="29" t="s">
        <v>38</v>
      </c>
      <c r="B17" s="30">
        <v>2.47</v>
      </c>
      <c r="C17" s="31">
        <v>2.1</v>
      </c>
      <c r="D17" s="32">
        <v>2.6</v>
      </c>
      <c r="E17" s="32">
        <v>4.5</v>
      </c>
      <c r="F17" s="31">
        <v>2.36</v>
      </c>
      <c r="G17" s="32">
        <v>3.14</v>
      </c>
      <c r="H17" s="32">
        <v>4.02</v>
      </c>
      <c r="I17" s="31">
        <v>4.12</v>
      </c>
      <c r="J17" s="32">
        <v>0.9</v>
      </c>
      <c r="K17" s="31">
        <v>0.3</v>
      </c>
      <c r="L17" s="32">
        <v>2.48</v>
      </c>
      <c r="M17" s="32">
        <v>3.02</v>
      </c>
      <c r="N17" s="32">
        <v>2.77</v>
      </c>
      <c r="O17" s="31">
        <v>2.52</v>
      </c>
      <c r="P17" s="32">
        <v>2.42</v>
      </c>
      <c r="Q17" s="31">
        <v>2.31</v>
      </c>
      <c r="R17" s="32">
        <v>1.77</v>
      </c>
      <c r="S17" s="32">
        <v>4.29</v>
      </c>
      <c r="T17" s="32">
        <v>2.26</v>
      </c>
      <c r="U17" s="32">
        <v>0</v>
      </c>
    </row>
    <row r="18" spans="1:21" ht="11.25">
      <c r="A18" s="29" t="s">
        <v>39</v>
      </c>
      <c r="B18" s="30">
        <v>0.4</v>
      </c>
      <c r="C18" s="31">
        <v>0</v>
      </c>
      <c r="D18" s="32">
        <v>0.32</v>
      </c>
      <c r="E18" s="32">
        <v>2.06</v>
      </c>
      <c r="F18" s="31">
        <v>0</v>
      </c>
      <c r="G18" s="32">
        <v>0.92</v>
      </c>
      <c r="H18" s="32">
        <v>0.49</v>
      </c>
      <c r="I18" s="31">
        <v>0.52</v>
      </c>
      <c r="J18" s="32">
        <v>0.28</v>
      </c>
      <c r="K18" s="31">
        <v>0</v>
      </c>
      <c r="L18" s="32">
        <v>0.82</v>
      </c>
      <c r="M18" s="32">
        <v>0.56</v>
      </c>
      <c r="N18" s="32">
        <v>0</v>
      </c>
      <c r="O18" s="31">
        <v>0.18</v>
      </c>
      <c r="P18" s="32">
        <v>0.69</v>
      </c>
      <c r="Q18" s="31">
        <v>1.41</v>
      </c>
      <c r="R18" s="32">
        <v>0.23</v>
      </c>
      <c r="S18" s="32">
        <v>0.3</v>
      </c>
      <c r="T18" s="32">
        <v>0.16</v>
      </c>
      <c r="U18" s="32">
        <v>0</v>
      </c>
    </row>
    <row r="19" spans="1:21" ht="11.25">
      <c r="A19" s="33" t="s">
        <v>68</v>
      </c>
      <c r="B19" s="34">
        <f>SUM(B17:B18)</f>
        <v>2.87</v>
      </c>
      <c r="C19" s="34">
        <f aca="true" t="shared" si="1" ref="C19:U19">SUM(C17:C18)</f>
        <v>2.1</v>
      </c>
      <c r="D19" s="34">
        <f t="shared" si="1"/>
        <v>2.92</v>
      </c>
      <c r="E19" s="34">
        <f t="shared" si="1"/>
        <v>6.5600000000000005</v>
      </c>
      <c r="F19" s="34">
        <f t="shared" si="1"/>
        <v>2.36</v>
      </c>
      <c r="G19" s="34">
        <f t="shared" si="1"/>
        <v>4.0600000000000005</v>
      </c>
      <c r="H19" s="34">
        <f t="shared" si="1"/>
        <v>4.51</v>
      </c>
      <c r="I19" s="34">
        <f t="shared" si="1"/>
        <v>4.640000000000001</v>
      </c>
      <c r="J19" s="34">
        <f t="shared" si="1"/>
        <v>1.1800000000000002</v>
      </c>
      <c r="K19" s="34">
        <f t="shared" si="1"/>
        <v>0.3</v>
      </c>
      <c r="L19" s="34">
        <f t="shared" si="1"/>
        <v>3.3</v>
      </c>
      <c r="M19" s="34">
        <f t="shared" si="1"/>
        <v>3.58</v>
      </c>
      <c r="N19" s="34">
        <f t="shared" si="1"/>
        <v>2.77</v>
      </c>
      <c r="O19" s="34">
        <f t="shared" si="1"/>
        <v>2.7</v>
      </c>
      <c r="P19" s="34">
        <f t="shared" si="1"/>
        <v>3.11</v>
      </c>
      <c r="Q19" s="34">
        <f t="shared" si="1"/>
        <v>3.7199999999999998</v>
      </c>
      <c r="R19" s="34">
        <f t="shared" si="1"/>
        <v>2</v>
      </c>
      <c r="S19" s="34">
        <f t="shared" si="1"/>
        <v>4.59</v>
      </c>
      <c r="T19" s="34">
        <f t="shared" si="1"/>
        <v>2.42</v>
      </c>
      <c r="U19" s="34">
        <f t="shared" si="1"/>
        <v>0</v>
      </c>
    </row>
    <row r="20" spans="1:21" ht="11.25">
      <c r="A20" s="29" t="s">
        <v>16</v>
      </c>
      <c r="B20" s="30">
        <v>2.87</v>
      </c>
      <c r="C20" s="31">
        <v>0.94</v>
      </c>
      <c r="D20" s="32">
        <v>1.69</v>
      </c>
      <c r="E20" s="32">
        <v>1.65</v>
      </c>
      <c r="F20" s="31">
        <v>0.68</v>
      </c>
      <c r="G20" s="32">
        <v>2.58</v>
      </c>
      <c r="H20" s="32">
        <v>1.85</v>
      </c>
      <c r="I20" s="31">
        <v>2.11</v>
      </c>
      <c r="J20" s="32">
        <v>3.6</v>
      </c>
      <c r="K20" s="31">
        <v>5.74</v>
      </c>
      <c r="L20" s="32">
        <v>4.66</v>
      </c>
      <c r="M20" s="32">
        <v>1.7</v>
      </c>
      <c r="N20" s="32">
        <v>1.42</v>
      </c>
      <c r="O20" s="31">
        <v>3.06</v>
      </c>
      <c r="P20" s="32">
        <v>2.62</v>
      </c>
      <c r="Q20" s="31">
        <v>6.2</v>
      </c>
      <c r="R20" s="32">
        <v>2.46</v>
      </c>
      <c r="S20" s="32">
        <v>1.59</v>
      </c>
      <c r="T20" s="32">
        <v>2.57</v>
      </c>
      <c r="U20" s="32">
        <v>0</v>
      </c>
    </row>
    <row r="21" spans="1:21" ht="11.25">
      <c r="A21" s="29"/>
      <c r="B21" s="30"/>
      <c r="C21" s="35"/>
      <c r="D21" s="32"/>
      <c r="E21" s="32"/>
      <c r="F21" s="35"/>
      <c r="G21" s="32"/>
      <c r="H21" s="32"/>
      <c r="I21" s="35"/>
      <c r="J21" s="32"/>
      <c r="K21" s="35"/>
      <c r="L21" s="32"/>
      <c r="M21" s="32"/>
      <c r="N21" s="32"/>
      <c r="O21" s="35"/>
      <c r="P21" s="32"/>
      <c r="Q21" s="35"/>
      <c r="R21" s="32"/>
      <c r="S21" s="32"/>
      <c r="T21" s="32"/>
      <c r="U21" s="32"/>
    </row>
    <row r="22" ht="33.75">
      <c r="A22" s="36" t="s">
        <v>66</v>
      </c>
    </row>
    <row r="23" spans="1:2" ht="22.5">
      <c r="A23" s="15" t="s">
        <v>40</v>
      </c>
      <c r="B23" s="23"/>
    </row>
    <row r="24" spans="1:21" ht="11.25">
      <c r="A24" s="29" t="s">
        <v>41</v>
      </c>
      <c r="B24" s="30">
        <v>37.15</v>
      </c>
      <c r="C24" s="31">
        <v>44.54</v>
      </c>
      <c r="D24" s="32">
        <v>32.42</v>
      </c>
      <c r="E24" s="32">
        <v>23.47</v>
      </c>
      <c r="F24" s="31">
        <v>46.87</v>
      </c>
      <c r="G24" s="32">
        <v>30.97</v>
      </c>
      <c r="H24" s="32">
        <v>29.21</v>
      </c>
      <c r="I24" s="31">
        <v>38.27</v>
      </c>
      <c r="J24" s="32">
        <v>36.1</v>
      </c>
      <c r="K24" s="31">
        <v>25.06</v>
      </c>
      <c r="L24" s="32">
        <v>25.69</v>
      </c>
      <c r="M24" s="32">
        <v>40.62</v>
      </c>
      <c r="N24" s="32">
        <v>48.52</v>
      </c>
      <c r="O24" s="31">
        <v>34.44</v>
      </c>
      <c r="P24" s="32">
        <v>40.75</v>
      </c>
      <c r="Q24" s="31">
        <v>40.34</v>
      </c>
      <c r="R24" s="32">
        <v>42.98</v>
      </c>
      <c r="S24" s="32">
        <v>32.65</v>
      </c>
      <c r="T24" s="32">
        <v>37.12</v>
      </c>
      <c r="U24" s="32">
        <v>21.83</v>
      </c>
    </row>
    <row r="25" spans="1:21" ht="11.25">
      <c r="A25" s="29" t="s">
        <v>42</v>
      </c>
      <c r="B25" s="30">
        <v>38.85</v>
      </c>
      <c r="C25" s="31">
        <v>41.52</v>
      </c>
      <c r="D25" s="32">
        <v>39.12</v>
      </c>
      <c r="E25" s="32">
        <v>53.44</v>
      </c>
      <c r="F25" s="31">
        <v>38.3</v>
      </c>
      <c r="G25" s="32">
        <v>37.53</v>
      </c>
      <c r="H25" s="32">
        <v>44.74</v>
      </c>
      <c r="I25" s="31">
        <v>37.84</v>
      </c>
      <c r="J25" s="32">
        <v>39.81</v>
      </c>
      <c r="K25" s="31">
        <v>33.55</v>
      </c>
      <c r="L25" s="32">
        <v>43.33</v>
      </c>
      <c r="M25" s="32">
        <v>38.21</v>
      </c>
      <c r="N25" s="32">
        <v>37.86</v>
      </c>
      <c r="O25" s="31">
        <v>41</v>
      </c>
      <c r="P25" s="32">
        <v>36</v>
      </c>
      <c r="Q25" s="31">
        <v>38.41</v>
      </c>
      <c r="R25" s="32">
        <v>35.75</v>
      </c>
      <c r="S25" s="32">
        <v>41.98</v>
      </c>
      <c r="T25" s="32">
        <v>39.94</v>
      </c>
      <c r="U25" s="32">
        <v>40.3</v>
      </c>
    </row>
    <row r="26" spans="1:21" ht="11.25">
      <c r="A26" s="33" t="s">
        <v>69</v>
      </c>
      <c r="B26" s="34">
        <f>SUM(B24:B25)</f>
        <v>76</v>
      </c>
      <c r="C26" s="34">
        <f aca="true" t="shared" si="2" ref="C26:U26">SUM(C24:C25)</f>
        <v>86.06</v>
      </c>
      <c r="D26" s="34">
        <f t="shared" si="2"/>
        <v>71.53999999999999</v>
      </c>
      <c r="E26" s="34">
        <f t="shared" si="2"/>
        <v>76.91</v>
      </c>
      <c r="F26" s="34">
        <f t="shared" si="2"/>
        <v>85.16999999999999</v>
      </c>
      <c r="G26" s="34">
        <f t="shared" si="2"/>
        <v>68.5</v>
      </c>
      <c r="H26" s="34">
        <f t="shared" si="2"/>
        <v>73.95</v>
      </c>
      <c r="I26" s="34">
        <f t="shared" si="2"/>
        <v>76.11000000000001</v>
      </c>
      <c r="J26" s="34">
        <f t="shared" si="2"/>
        <v>75.91</v>
      </c>
      <c r="K26" s="34">
        <f t="shared" si="2"/>
        <v>58.61</v>
      </c>
      <c r="L26" s="34">
        <f t="shared" si="2"/>
        <v>69.02</v>
      </c>
      <c r="M26" s="34">
        <f t="shared" si="2"/>
        <v>78.83</v>
      </c>
      <c r="N26" s="34">
        <f t="shared" si="2"/>
        <v>86.38</v>
      </c>
      <c r="O26" s="34">
        <f t="shared" si="2"/>
        <v>75.44</v>
      </c>
      <c r="P26" s="34">
        <f t="shared" si="2"/>
        <v>76.75</v>
      </c>
      <c r="Q26" s="34">
        <f t="shared" si="2"/>
        <v>78.75</v>
      </c>
      <c r="R26" s="34">
        <f t="shared" si="2"/>
        <v>78.72999999999999</v>
      </c>
      <c r="S26" s="34">
        <f t="shared" si="2"/>
        <v>74.63</v>
      </c>
      <c r="T26" s="34">
        <f t="shared" si="2"/>
        <v>77.06</v>
      </c>
      <c r="U26" s="34">
        <f t="shared" si="2"/>
        <v>62.129999999999995</v>
      </c>
    </row>
    <row r="27" spans="1:21" ht="11.25">
      <c r="A27" s="29" t="s">
        <v>43</v>
      </c>
      <c r="B27" s="30">
        <v>16.91</v>
      </c>
      <c r="C27" s="31">
        <v>11.03</v>
      </c>
      <c r="D27" s="32">
        <v>19.62</v>
      </c>
      <c r="E27" s="32">
        <v>17.7</v>
      </c>
      <c r="F27" s="31">
        <v>11.98</v>
      </c>
      <c r="G27" s="32">
        <v>19.71</v>
      </c>
      <c r="H27" s="32">
        <v>20.59</v>
      </c>
      <c r="I27" s="31">
        <v>16.86</v>
      </c>
      <c r="J27" s="32">
        <v>16.96</v>
      </c>
      <c r="K27" s="31">
        <v>22.82</v>
      </c>
      <c r="L27" s="32">
        <v>21.8</v>
      </c>
      <c r="M27" s="32">
        <v>16.3</v>
      </c>
      <c r="N27" s="32">
        <v>10.69</v>
      </c>
      <c r="O27" s="31">
        <v>17.63</v>
      </c>
      <c r="P27" s="32">
        <v>15.97</v>
      </c>
      <c r="Q27" s="31">
        <v>14.41</v>
      </c>
      <c r="R27" s="32">
        <v>17.04</v>
      </c>
      <c r="S27" s="32">
        <v>17.03</v>
      </c>
      <c r="T27" s="32">
        <v>13.86</v>
      </c>
      <c r="U27" s="32">
        <v>28.44</v>
      </c>
    </row>
    <row r="28" spans="1:21" ht="11.25">
      <c r="A28" s="29" t="s">
        <v>44</v>
      </c>
      <c r="B28" s="30">
        <v>3.53</v>
      </c>
      <c r="C28" s="31">
        <v>1.62</v>
      </c>
      <c r="D28" s="32">
        <v>6.7</v>
      </c>
      <c r="E28" s="32">
        <v>4.18</v>
      </c>
      <c r="F28" s="31">
        <v>1.18</v>
      </c>
      <c r="G28" s="32">
        <v>6.89</v>
      </c>
      <c r="H28" s="32">
        <v>3.77</v>
      </c>
      <c r="I28" s="31">
        <v>4.75</v>
      </c>
      <c r="J28" s="32">
        <v>2.38</v>
      </c>
      <c r="K28" s="31">
        <v>10.77</v>
      </c>
      <c r="L28" s="32">
        <v>2.93</v>
      </c>
      <c r="M28" s="32">
        <v>2.86</v>
      </c>
      <c r="N28" s="32">
        <v>1.77</v>
      </c>
      <c r="O28" s="31">
        <v>3.11</v>
      </c>
      <c r="P28" s="32">
        <v>4.09</v>
      </c>
      <c r="Q28" s="31">
        <v>3.16</v>
      </c>
      <c r="R28" s="32">
        <v>0.85</v>
      </c>
      <c r="S28" s="32">
        <v>4.32</v>
      </c>
      <c r="T28" s="32">
        <v>6.41</v>
      </c>
      <c r="U28" s="32">
        <v>4</v>
      </c>
    </row>
    <row r="29" spans="1:21" ht="11.25">
      <c r="A29" s="33" t="s">
        <v>70</v>
      </c>
      <c r="B29" s="34">
        <f>SUM(B27:B28)</f>
        <v>20.44</v>
      </c>
      <c r="C29" s="34">
        <f aca="true" t="shared" si="3" ref="C29:U29">SUM(C27:C28)</f>
        <v>12.649999999999999</v>
      </c>
      <c r="D29" s="34">
        <f t="shared" si="3"/>
        <v>26.32</v>
      </c>
      <c r="E29" s="34">
        <f t="shared" si="3"/>
        <v>21.88</v>
      </c>
      <c r="F29" s="34">
        <f t="shared" si="3"/>
        <v>13.16</v>
      </c>
      <c r="G29" s="34">
        <f t="shared" si="3"/>
        <v>26.6</v>
      </c>
      <c r="H29" s="34">
        <f t="shared" si="3"/>
        <v>24.36</v>
      </c>
      <c r="I29" s="34">
        <f t="shared" si="3"/>
        <v>21.61</v>
      </c>
      <c r="J29" s="34">
        <f t="shared" si="3"/>
        <v>19.34</v>
      </c>
      <c r="K29" s="34">
        <f t="shared" si="3"/>
        <v>33.59</v>
      </c>
      <c r="L29" s="34">
        <f t="shared" si="3"/>
        <v>24.73</v>
      </c>
      <c r="M29" s="34">
        <f t="shared" si="3"/>
        <v>19.16</v>
      </c>
      <c r="N29" s="34">
        <f t="shared" si="3"/>
        <v>12.459999999999999</v>
      </c>
      <c r="O29" s="34">
        <f t="shared" si="3"/>
        <v>20.74</v>
      </c>
      <c r="P29" s="34">
        <f t="shared" si="3"/>
        <v>20.060000000000002</v>
      </c>
      <c r="Q29" s="34">
        <f t="shared" si="3"/>
        <v>17.57</v>
      </c>
      <c r="R29" s="34">
        <f t="shared" si="3"/>
        <v>17.89</v>
      </c>
      <c r="S29" s="34">
        <f t="shared" si="3"/>
        <v>21.35</v>
      </c>
      <c r="T29" s="34">
        <f t="shared" si="3"/>
        <v>20.27</v>
      </c>
      <c r="U29" s="34">
        <f t="shared" si="3"/>
        <v>32.44</v>
      </c>
    </row>
    <row r="30" spans="1:21" ht="11.25">
      <c r="A30" s="29" t="s">
        <v>16</v>
      </c>
      <c r="B30" s="30">
        <v>3.55</v>
      </c>
      <c r="C30" s="31">
        <v>1.28</v>
      </c>
      <c r="D30" s="32">
        <v>2.14</v>
      </c>
      <c r="E30" s="32">
        <v>1.21</v>
      </c>
      <c r="F30" s="31">
        <v>1.67</v>
      </c>
      <c r="G30" s="32">
        <v>4.9</v>
      </c>
      <c r="H30" s="32">
        <v>1.69</v>
      </c>
      <c r="I30" s="31">
        <v>2.29</v>
      </c>
      <c r="J30" s="32">
        <v>4.74</v>
      </c>
      <c r="K30" s="31">
        <v>7.8</v>
      </c>
      <c r="L30" s="32">
        <v>6.24</v>
      </c>
      <c r="M30" s="32">
        <v>2.01</v>
      </c>
      <c r="N30" s="32">
        <v>1.16</v>
      </c>
      <c r="O30" s="31">
        <v>3.82</v>
      </c>
      <c r="P30" s="32">
        <v>3.2</v>
      </c>
      <c r="Q30" s="31">
        <v>3.67</v>
      </c>
      <c r="R30" s="32">
        <v>3.37</v>
      </c>
      <c r="S30" s="32">
        <v>4.01</v>
      </c>
      <c r="T30" s="32">
        <v>2.67</v>
      </c>
      <c r="U30" s="32">
        <v>5.43</v>
      </c>
    </row>
    <row r="31" spans="1:21" ht="11.25">
      <c r="A31" s="29"/>
      <c r="B31" s="30"/>
      <c r="C31" s="35"/>
      <c r="D31" s="32"/>
      <c r="E31" s="32"/>
      <c r="F31" s="35"/>
      <c r="G31" s="32"/>
      <c r="H31" s="32"/>
      <c r="I31" s="35"/>
      <c r="J31" s="32"/>
      <c r="K31" s="35"/>
      <c r="L31" s="32"/>
      <c r="M31" s="32"/>
      <c r="N31" s="32"/>
      <c r="O31" s="35"/>
      <c r="P31" s="32"/>
      <c r="Q31" s="35"/>
      <c r="R31" s="32"/>
      <c r="S31" s="32"/>
      <c r="T31" s="32"/>
      <c r="U31" s="32"/>
    </row>
    <row r="32" spans="1:21" ht="111" customHeight="1">
      <c r="A32" s="15" t="s">
        <v>76</v>
      </c>
      <c r="B32" s="30"/>
      <c r="C32" s="35"/>
      <c r="D32" s="32"/>
      <c r="E32" s="32"/>
      <c r="F32" s="35"/>
      <c r="G32" s="32"/>
      <c r="H32" s="32"/>
      <c r="I32" s="35"/>
      <c r="J32" s="32"/>
      <c r="K32" s="35"/>
      <c r="L32" s="32"/>
      <c r="M32" s="32"/>
      <c r="N32" s="32"/>
      <c r="O32" s="35"/>
      <c r="P32" s="32"/>
      <c r="Q32" s="35"/>
      <c r="R32" s="32"/>
      <c r="S32" s="32"/>
      <c r="T32" s="32"/>
      <c r="U32" s="32"/>
    </row>
    <row r="33" spans="1:2" ht="45">
      <c r="A33" s="15" t="s">
        <v>45</v>
      </c>
      <c r="B33" s="23"/>
    </row>
    <row r="34" spans="1:21" ht="11.25">
      <c r="A34" s="29" t="s">
        <v>46</v>
      </c>
      <c r="B34" s="30">
        <v>1.98</v>
      </c>
      <c r="C34" s="31">
        <v>1.11</v>
      </c>
      <c r="D34" s="32">
        <v>2.66</v>
      </c>
      <c r="E34" s="32">
        <v>4.97</v>
      </c>
      <c r="F34" s="31">
        <v>1</v>
      </c>
      <c r="G34" s="32">
        <v>3.16</v>
      </c>
      <c r="H34" s="32">
        <v>1.7</v>
      </c>
      <c r="I34" s="31">
        <v>3.03</v>
      </c>
      <c r="J34" s="32">
        <v>0.97</v>
      </c>
      <c r="K34" s="31">
        <v>4.87</v>
      </c>
      <c r="L34" s="32">
        <v>2.87</v>
      </c>
      <c r="M34" s="32">
        <v>1.31</v>
      </c>
      <c r="N34" s="32">
        <v>0.73</v>
      </c>
      <c r="O34" s="31">
        <v>1.29</v>
      </c>
      <c r="P34" s="32">
        <v>2.89</v>
      </c>
      <c r="Q34" s="31">
        <v>2.95</v>
      </c>
      <c r="R34" s="32">
        <v>1.01</v>
      </c>
      <c r="S34" s="32">
        <v>2.79</v>
      </c>
      <c r="T34" s="32">
        <v>1.86</v>
      </c>
      <c r="U34" s="32">
        <v>2.49</v>
      </c>
    </row>
    <row r="35" spans="1:21" ht="11.25">
      <c r="A35" s="29" t="s">
        <v>47</v>
      </c>
      <c r="B35" s="30">
        <v>0.58</v>
      </c>
      <c r="C35" s="31">
        <v>0.51</v>
      </c>
      <c r="D35" s="32">
        <v>1.13</v>
      </c>
      <c r="E35" s="32">
        <v>0</v>
      </c>
      <c r="F35" s="31">
        <v>0.36</v>
      </c>
      <c r="G35" s="32">
        <v>0.89</v>
      </c>
      <c r="H35" s="32">
        <v>0.76</v>
      </c>
      <c r="I35" s="31">
        <v>0.61</v>
      </c>
      <c r="J35" s="32">
        <v>0.54</v>
      </c>
      <c r="K35" s="31">
        <v>0.96</v>
      </c>
      <c r="L35" s="32">
        <v>0.06</v>
      </c>
      <c r="M35" s="32">
        <v>0.78</v>
      </c>
      <c r="N35" s="32">
        <v>0.64</v>
      </c>
      <c r="O35" s="31">
        <v>0.53</v>
      </c>
      <c r="P35" s="32">
        <v>0.64</v>
      </c>
      <c r="Q35" s="31">
        <v>0.2</v>
      </c>
      <c r="R35" s="32">
        <v>0.34</v>
      </c>
      <c r="S35" s="32">
        <v>0</v>
      </c>
      <c r="T35" s="32">
        <v>0.59</v>
      </c>
      <c r="U35" s="32">
        <v>3.4</v>
      </c>
    </row>
    <row r="36" spans="1:21" ht="11.25">
      <c r="A36" s="29" t="s">
        <v>48</v>
      </c>
      <c r="B36" s="30">
        <v>3.06</v>
      </c>
      <c r="C36" s="31">
        <v>0.93</v>
      </c>
      <c r="D36" s="32">
        <v>3.87</v>
      </c>
      <c r="E36" s="32">
        <v>5.14</v>
      </c>
      <c r="F36" s="31">
        <v>1.54</v>
      </c>
      <c r="G36" s="32">
        <v>3.85</v>
      </c>
      <c r="H36" s="32">
        <v>4.03</v>
      </c>
      <c r="I36" s="31">
        <v>3.22</v>
      </c>
      <c r="J36" s="32">
        <v>2.9</v>
      </c>
      <c r="K36" s="31">
        <v>6.41</v>
      </c>
      <c r="L36" s="32">
        <v>4.66</v>
      </c>
      <c r="M36" s="32">
        <v>1.87</v>
      </c>
      <c r="N36" s="32">
        <v>1.6</v>
      </c>
      <c r="O36" s="31">
        <v>3.37</v>
      </c>
      <c r="P36" s="32">
        <v>2.64</v>
      </c>
      <c r="Q36" s="31">
        <v>2.08</v>
      </c>
      <c r="R36" s="32">
        <v>3.39</v>
      </c>
      <c r="S36" s="32">
        <v>3.74</v>
      </c>
      <c r="T36" s="32">
        <v>2.86</v>
      </c>
      <c r="U36" s="32">
        <v>2.14</v>
      </c>
    </row>
    <row r="37" spans="1:21" ht="11.25">
      <c r="A37" s="29" t="s">
        <v>49</v>
      </c>
      <c r="B37" s="30">
        <v>7.11</v>
      </c>
      <c r="C37" s="31">
        <v>7.29</v>
      </c>
      <c r="D37" s="32">
        <v>11.36</v>
      </c>
      <c r="E37" s="32">
        <v>8.56</v>
      </c>
      <c r="F37" s="31">
        <v>5.64</v>
      </c>
      <c r="G37" s="32">
        <v>11.52</v>
      </c>
      <c r="H37" s="32">
        <v>7.59</v>
      </c>
      <c r="I37" s="31">
        <v>9.4</v>
      </c>
      <c r="J37" s="32">
        <v>4.93</v>
      </c>
      <c r="K37" s="31">
        <v>12.7</v>
      </c>
      <c r="L37" s="32">
        <v>11.35</v>
      </c>
      <c r="M37" s="32">
        <v>4.41</v>
      </c>
      <c r="N37" s="32">
        <v>4.13</v>
      </c>
      <c r="O37" s="31">
        <v>9.31</v>
      </c>
      <c r="P37" s="32">
        <v>4.19</v>
      </c>
      <c r="Q37" s="31">
        <v>5.92</v>
      </c>
      <c r="R37" s="32">
        <v>7.31</v>
      </c>
      <c r="S37" s="32">
        <v>7.36</v>
      </c>
      <c r="T37" s="32">
        <v>6.9</v>
      </c>
      <c r="U37" s="32">
        <v>8.03</v>
      </c>
    </row>
    <row r="38" spans="1:21" ht="11.25">
      <c r="A38" s="29" t="s">
        <v>50</v>
      </c>
      <c r="B38" s="30">
        <v>8.71</v>
      </c>
      <c r="C38" s="31">
        <v>6.65</v>
      </c>
      <c r="D38" s="32">
        <v>9.97</v>
      </c>
      <c r="E38" s="32">
        <v>23.14</v>
      </c>
      <c r="F38" s="31">
        <v>6.01</v>
      </c>
      <c r="G38" s="32">
        <v>9.88</v>
      </c>
      <c r="H38" s="32">
        <v>12.24</v>
      </c>
      <c r="I38" s="31">
        <v>9.21</v>
      </c>
      <c r="J38" s="32">
        <v>8.24</v>
      </c>
      <c r="K38" s="31">
        <v>9.95</v>
      </c>
      <c r="L38" s="32">
        <v>10.01</v>
      </c>
      <c r="M38" s="32">
        <v>7.83</v>
      </c>
      <c r="N38" s="32">
        <v>8.08</v>
      </c>
      <c r="O38" s="31">
        <v>11.33</v>
      </c>
      <c r="P38" s="32">
        <v>5.25</v>
      </c>
      <c r="Q38" s="31">
        <v>11.11</v>
      </c>
      <c r="R38" s="32">
        <v>11.18</v>
      </c>
      <c r="S38" s="32">
        <v>6.25</v>
      </c>
      <c r="T38" s="32">
        <v>5.32</v>
      </c>
      <c r="U38" s="32">
        <v>11.62</v>
      </c>
    </row>
    <row r="39" spans="1:21" ht="11.25">
      <c r="A39" s="29" t="s">
        <v>51</v>
      </c>
      <c r="B39" s="30">
        <v>13.75</v>
      </c>
      <c r="C39" s="31">
        <v>18.43</v>
      </c>
      <c r="D39" s="32">
        <v>12.23</v>
      </c>
      <c r="E39" s="32">
        <v>13.67</v>
      </c>
      <c r="F39" s="31">
        <v>14.87</v>
      </c>
      <c r="G39" s="32">
        <v>13.59</v>
      </c>
      <c r="H39" s="32">
        <v>13.11</v>
      </c>
      <c r="I39" s="31">
        <v>12.27</v>
      </c>
      <c r="J39" s="32">
        <v>15.14</v>
      </c>
      <c r="K39" s="31">
        <v>8.65</v>
      </c>
      <c r="L39" s="32">
        <v>15.17</v>
      </c>
      <c r="M39" s="32">
        <v>11.94</v>
      </c>
      <c r="N39" s="32">
        <v>16.84</v>
      </c>
      <c r="O39" s="31">
        <v>14.2</v>
      </c>
      <c r="P39" s="32">
        <v>13.14</v>
      </c>
      <c r="Q39" s="31">
        <v>9.06</v>
      </c>
      <c r="R39" s="32">
        <v>13.88</v>
      </c>
      <c r="S39" s="32">
        <v>13.67</v>
      </c>
      <c r="T39" s="32">
        <v>15.11</v>
      </c>
      <c r="U39" s="32">
        <v>16.47</v>
      </c>
    </row>
    <row r="40" spans="1:21" ht="11.25">
      <c r="A40" s="29" t="s">
        <v>52</v>
      </c>
      <c r="B40" s="30">
        <v>29.68</v>
      </c>
      <c r="C40" s="31">
        <v>41.37</v>
      </c>
      <c r="D40" s="32">
        <v>26.49</v>
      </c>
      <c r="E40" s="32">
        <v>19.28</v>
      </c>
      <c r="F40" s="31">
        <v>40.1</v>
      </c>
      <c r="G40" s="32">
        <v>21.95</v>
      </c>
      <c r="H40" s="32">
        <v>30.66</v>
      </c>
      <c r="I40" s="31">
        <v>30.5</v>
      </c>
      <c r="J40" s="32">
        <v>28.9</v>
      </c>
      <c r="K40" s="31">
        <v>20.39</v>
      </c>
      <c r="L40" s="32">
        <v>22.51</v>
      </c>
      <c r="M40" s="32">
        <v>35.52</v>
      </c>
      <c r="N40" s="32">
        <v>33.08</v>
      </c>
      <c r="O40" s="31">
        <v>30.32</v>
      </c>
      <c r="P40" s="32">
        <v>28.83</v>
      </c>
      <c r="Q40" s="31">
        <v>29.89</v>
      </c>
      <c r="R40" s="32">
        <v>29.68</v>
      </c>
      <c r="S40" s="32">
        <v>30.29</v>
      </c>
      <c r="T40" s="32">
        <v>30.58</v>
      </c>
      <c r="U40" s="32">
        <v>25.34</v>
      </c>
    </row>
    <row r="41" spans="1:21" ht="22.5">
      <c r="A41" s="29" t="s">
        <v>53</v>
      </c>
      <c r="B41" s="30">
        <v>18.48</v>
      </c>
      <c r="C41" s="31">
        <v>13.43</v>
      </c>
      <c r="D41" s="32">
        <v>16.39</v>
      </c>
      <c r="E41" s="32">
        <v>10.86</v>
      </c>
      <c r="F41" s="31">
        <v>19.26</v>
      </c>
      <c r="G41" s="32">
        <v>14.59</v>
      </c>
      <c r="H41" s="32">
        <v>13.71</v>
      </c>
      <c r="I41" s="31">
        <v>19.23</v>
      </c>
      <c r="J41" s="32">
        <v>17.76</v>
      </c>
      <c r="K41" s="31">
        <v>11.29</v>
      </c>
      <c r="L41" s="32">
        <v>12.2</v>
      </c>
      <c r="M41" s="32">
        <v>21.47</v>
      </c>
      <c r="N41" s="32">
        <v>23.62</v>
      </c>
      <c r="O41" s="31">
        <v>12.97</v>
      </c>
      <c r="P41" s="32">
        <v>25.78</v>
      </c>
      <c r="Q41" s="31">
        <v>15.01</v>
      </c>
      <c r="R41" s="32">
        <v>17.87</v>
      </c>
      <c r="S41" s="32">
        <v>18.2</v>
      </c>
      <c r="T41" s="32">
        <v>23.52</v>
      </c>
      <c r="U41" s="32">
        <v>12.25</v>
      </c>
    </row>
    <row r="42" spans="1:21" ht="11.25">
      <c r="A42" s="29" t="s">
        <v>16</v>
      </c>
      <c r="B42" s="30">
        <v>16.67</v>
      </c>
      <c r="C42" s="31">
        <v>10.28</v>
      </c>
      <c r="D42" s="32">
        <v>15.91</v>
      </c>
      <c r="E42" s="32">
        <v>14.38</v>
      </c>
      <c r="F42" s="31">
        <v>11.23</v>
      </c>
      <c r="G42" s="32">
        <v>20.58</v>
      </c>
      <c r="H42" s="32">
        <v>16.2</v>
      </c>
      <c r="I42" s="31">
        <v>12.51</v>
      </c>
      <c r="J42" s="32">
        <v>20.6</v>
      </c>
      <c r="K42" s="31">
        <v>24.78</v>
      </c>
      <c r="L42" s="32">
        <v>21.17</v>
      </c>
      <c r="M42" s="32">
        <v>14.86</v>
      </c>
      <c r="N42" s="32">
        <v>11.3</v>
      </c>
      <c r="O42" s="31">
        <v>16.69</v>
      </c>
      <c r="P42" s="32">
        <v>16.65</v>
      </c>
      <c r="Q42" s="31">
        <v>23.78</v>
      </c>
      <c r="R42" s="32">
        <v>15.34</v>
      </c>
      <c r="S42" s="32">
        <v>17.7</v>
      </c>
      <c r="T42" s="32">
        <v>13.27</v>
      </c>
      <c r="U42" s="32">
        <v>18.26</v>
      </c>
    </row>
    <row r="43" spans="1:21" ht="11.25">
      <c r="A43" s="29"/>
      <c r="B43" s="30"/>
      <c r="C43" s="35"/>
      <c r="D43" s="32"/>
      <c r="E43" s="32"/>
      <c r="F43" s="35"/>
      <c r="G43" s="32"/>
      <c r="H43" s="32"/>
      <c r="I43" s="35"/>
      <c r="J43" s="32"/>
      <c r="K43" s="35"/>
      <c r="L43" s="32"/>
      <c r="M43" s="32"/>
      <c r="N43" s="32"/>
      <c r="O43" s="35"/>
      <c r="P43" s="32"/>
      <c r="Q43" s="35"/>
      <c r="R43" s="32"/>
      <c r="S43" s="32"/>
      <c r="T43" s="32"/>
      <c r="U43" s="32"/>
    </row>
    <row r="44" spans="1:2" ht="22.5">
      <c r="A44" s="15" t="s">
        <v>54</v>
      </c>
      <c r="B44" s="23"/>
    </row>
    <row r="45" spans="1:21" ht="11.25">
      <c r="A45" s="29" t="s">
        <v>55</v>
      </c>
      <c r="B45" s="30">
        <v>44.32</v>
      </c>
      <c r="C45" s="31">
        <v>57.72</v>
      </c>
      <c r="D45" s="32">
        <v>36.5</v>
      </c>
      <c r="E45" s="32">
        <v>31.89</v>
      </c>
      <c r="F45" s="31">
        <v>59.35</v>
      </c>
      <c r="G45" s="32">
        <v>32.67</v>
      </c>
      <c r="H45" s="32">
        <v>38.99</v>
      </c>
      <c r="I45" s="31">
        <v>44.68</v>
      </c>
      <c r="J45" s="32">
        <v>43.98</v>
      </c>
      <c r="K45" s="31">
        <v>27.43</v>
      </c>
      <c r="L45" s="32">
        <v>31.93</v>
      </c>
      <c r="M45" s="32">
        <v>47.79</v>
      </c>
      <c r="N45" s="32">
        <v>58.6</v>
      </c>
      <c r="O45" s="31">
        <v>42.13</v>
      </c>
      <c r="P45" s="32">
        <v>47.22</v>
      </c>
      <c r="Q45" s="31">
        <v>38.57</v>
      </c>
      <c r="R45" s="32">
        <v>43.47</v>
      </c>
      <c r="S45" s="32">
        <v>45.18</v>
      </c>
      <c r="T45" s="32">
        <v>50.87</v>
      </c>
      <c r="U45" s="32">
        <v>35.32</v>
      </c>
    </row>
    <row r="46" spans="1:21" ht="11.25">
      <c r="A46" s="29" t="s">
        <v>56</v>
      </c>
      <c r="B46" s="30">
        <v>24.92</v>
      </c>
      <c r="C46" s="31">
        <v>25.53</v>
      </c>
      <c r="D46" s="32">
        <v>25.28</v>
      </c>
      <c r="E46" s="32">
        <v>29.22</v>
      </c>
      <c r="F46" s="31">
        <v>22.7</v>
      </c>
      <c r="G46" s="32">
        <v>25.53</v>
      </c>
      <c r="H46" s="32">
        <v>28.26</v>
      </c>
      <c r="I46" s="31">
        <v>23.68</v>
      </c>
      <c r="J46" s="32">
        <v>26.09</v>
      </c>
      <c r="K46" s="31">
        <v>25.23</v>
      </c>
      <c r="L46" s="32">
        <v>27.93</v>
      </c>
      <c r="M46" s="32">
        <v>25.02</v>
      </c>
      <c r="N46" s="32">
        <v>21.95</v>
      </c>
      <c r="O46" s="31">
        <v>24.86</v>
      </c>
      <c r="P46" s="32">
        <v>25.01</v>
      </c>
      <c r="Q46" s="31">
        <v>24.01</v>
      </c>
      <c r="R46" s="32">
        <v>27.43</v>
      </c>
      <c r="S46" s="32">
        <v>23.41</v>
      </c>
      <c r="T46" s="32">
        <v>22.93</v>
      </c>
      <c r="U46" s="32">
        <v>26.21</v>
      </c>
    </row>
    <row r="47" spans="1:21" ht="11.25">
      <c r="A47" s="33" t="s">
        <v>71</v>
      </c>
      <c r="B47" s="34">
        <f>SUM(B45:B46)</f>
        <v>69.24000000000001</v>
      </c>
      <c r="C47" s="34">
        <f aca="true" t="shared" si="4" ref="C47:U47">SUM(C45:C46)</f>
        <v>83.25</v>
      </c>
      <c r="D47" s="34">
        <f t="shared" si="4"/>
        <v>61.78</v>
      </c>
      <c r="E47" s="34">
        <f t="shared" si="4"/>
        <v>61.11</v>
      </c>
      <c r="F47" s="34">
        <f t="shared" si="4"/>
        <v>82.05</v>
      </c>
      <c r="G47" s="34">
        <f t="shared" si="4"/>
        <v>58.2</v>
      </c>
      <c r="H47" s="34">
        <f t="shared" si="4"/>
        <v>67.25</v>
      </c>
      <c r="I47" s="34">
        <f t="shared" si="4"/>
        <v>68.36</v>
      </c>
      <c r="J47" s="34">
        <f t="shared" si="4"/>
        <v>70.07</v>
      </c>
      <c r="K47" s="34">
        <f t="shared" si="4"/>
        <v>52.66</v>
      </c>
      <c r="L47" s="34">
        <f t="shared" si="4"/>
        <v>59.86</v>
      </c>
      <c r="M47" s="34">
        <f t="shared" si="4"/>
        <v>72.81</v>
      </c>
      <c r="N47" s="34">
        <f t="shared" si="4"/>
        <v>80.55</v>
      </c>
      <c r="O47" s="34">
        <f t="shared" si="4"/>
        <v>66.99000000000001</v>
      </c>
      <c r="P47" s="34">
        <f t="shared" si="4"/>
        <v>72.23</v>
      </c>
      <c r="Q47" s="34">
        <f t="shared" si="4"/>
        <v>62.58</v>
      </c>
      <c r="R47" s="34">
        <f t="shared" si="4"/>
        <v>70.9</v>
      </c>
      <c r="S47" s="34">
        <f t="shared" si="4"/>
        <v>68.59</v>
      </c>
      <c r="T47" s="34">
        <f t="shared" si="4"/>
        <v>73.8</v>
      </c>
      <c r="U47" s="34">
        <f t="shared" si="4"/>
        <v>61.53</v>
      </c>
    </row>
    <row r="48" spans="1:21" ht="11.25">
      <c r="A48" s="29" t="s">
        <v>57</v>
      </c>
      <c r="B48" s="30">
        <v>10.47</v>
      </c>
      <c r="C48" s="31">
        <v>7.49</v>
      </c>
      <c r="D48" s="32">
        <v>13.75</v>
      </c>
      <c r="E48" s="32">
        <v>15.33</v>
      </c>
      <c r="F48" s="31">
        <v>7.19</v>
      </c>
      <c r="G48" s="32">
        <v>14.28</v>
      </c>
      <c r="H48" s="32">
        <v>10.68</v>
      </c>
      <c r="I48" s="31">
        <v>12.42</v>
      </c>
      <c r="J48" s="32">
        <v>8.63</v>
      </c>
      <c r="K48" s="31">
        <v>6.75</v>
      </c>
      <c r="L48" s="32">
        <v>14.76</v>
      </c>
      <c r="M48" s="32">
        <v>11.13</v>
      </c>
      <c r="N48" s="32">
        <v>7.39</v>
      </c>
      <c r="O48" s="31">
        <v>12.06</v>
      </c>
      <c r="P48" s="32">
        <v>8.37</v>
      </c>
      <c r="Q48" s="31">
        <v>14.59</v>
      </c>
      <c r="R48" s="32">
        <v>10.56</v>
      </c>
      <c r="S48" s="32">
        <v>9.96</v>
      </c>
      <c r="T48" s="32">
        <v>7.25</v>
      </c>
      <c r="U48" s="32">
        <v>14.47</v>
      </c>
    </row>
    <row r="49" spans="1:21" ht="11.25">
      <c r="A49" s="29" t="s">
        <v>58</v>
      </c>
      <c r="B49" s="30">
        <v>7.51</v>
      </c>
      <c r="C49" s="31">
        <v>3.13</v>
      </c>
      <c r="D49" s="32">
        <v>12.41</v>
      </c>
      <c r="E49" s="32">
        <v>10.76</v>
      </c>
      <c r="F49" s="31">
        <v>3.35</v>
      </c>
      <c r="G49" s="32">
        <v>13.02</v>
      </c>
      <c r="H49" s="32">
        <v>8.75</v>
      </c>
      <c r="I49" s="31">
        <v>8.21</v>
      </c>
      <c r="J49" s="32">
        <v>6.84</v>
      </c>
      <c r="K49" s="31">
        <v>15.56</v>
      </c>
      <c r="L49" s="32">
        <v>8.85</v>
      </c>
      <c r="M49" s="32">
        <v>5.19</v>
      </c>
      <c r="N49" s="32">
        <v>5.63</v>
      </c>
      <c r="O49" s="31">
        <v>9.28</v>
      </c>
      <c r="P49" s="32">
        <v>5.15</v>
      </c>
      <c r="Q49" s="31">
        <v>7.91</v>
      </c>
      <c r="R49" s="32">
        <v>6.47</v>
      </c>
      <c r="S49" s="32">
        <v>8.91</v>
      </c>
      <c r="T49" s="32">
        <v>7.35</v>
      </c>
      <c r="U49" s="32">
        <v>7.76</v>
      </c>
    </row>
    <row r="50" spans="1:21" ht="11.25">
      <c r="A50" s="29" t="s">
        <v>59</v>
      </c>
      <c r="B50" s="30">
        <v>4.07</v>
      </c>
      <c r="C50" s="31">
        <v>2.82</v>
      </c>
      <c r="D50" s="32">
        <v>5.75</v>
      </c>
      <c r="E50" s="32">
        <v>9.22</v>
      </c>
      <c r="F50" s="31">
        <v>2.64</v>
      </c>
      <c r="G50" s="32">
        <v>5.36</v>
      </c>
      <c r="H50" s="32">
        <v>5.5</v>
      </c>
      <c r="I50" s="31">
        <v>5.64</v>
      </c>
      <c r="J50" s="32">
        <v>2.59</v>
      </c>
      <c r="K50" s="31">
        <v>6.63</v>
      </c>
      <c r="L50" s="32">
        <v>4.57</v>
      </c>
      <c r="M50" s="32">
        <v>4.17</v>
      </c>
      <c r="N50" s="32">
        <v>2.4</v>
      </c>
      <c r="O50" s="31">
        <v>4.02</v>
      </c>
      <c r="P50" s="32">
        <v>4.14</v>
      </c>
      <c r="Q50" s="31">
        <v>4.18</v>
      </c>
      <c r="R50" s="32">
        <v>2.88</v>
      </c>
      <c r="S50" s="32">
        <v>6.42</v>
      </c>
      <c r="T50" s="32">
        <v>3.24</v>
      </c>
      <c r="U50" s="32">
        <v>4.96</v>
      </c>
    </row>
    <row r="51" spans="1:21" ht="11.25">
      <c r="A51" s="33" t="s">
        <v>72</v>
      </c>
      <c r="B51" s="34">
        <f>SUM(B49:B50)</f>
        <v>11.58</v>
      </c>
      <c r="C51" s="34">
        <f aca="true" t="shared" si="5" ref="C51:U51">SUM(C49:C50)</f>
        <v>5.949999999999999</v>
      </c>
      <c r="D51" s="34">
        <f t="shared" si="5"/>
        <v>18.16</v>
      </c>
      <c r="E51" s="34">
        <f t="shared" si="5"/>
        <v>19.98</v>
      </c>
      <c r="F51" s="34">
        <f t="shared" si="5"/>
        <v>5.99</v>
      </c>
      <c r="G51" s="34">
        <f t="shared" si="5"/>
        <v>18.38</v>
      </c>
      <c r="H51" s="34">
        <f t="shared" si="5"/>
        <v>14.25</v>
      </c>
      <c r="I51" s="34">
        <f t="shared" si="5"/>
        <v>13.850000000000001</v>
      </c>
      <c r="J51" s="34">
        <f t="shared" si="5"/>
        <v>9.43</v>
      </c>
      <c r="K51" s="34">
        <f t="shared" si="5"/>
        <v>22.19</v>
      </c>
      <c r="L51" s="34">
        <f t="shared" si="5"/>
        <v>13.42</v>
      </c>
      <c r="M51" s="34">
        <f t="shared" si="5"/>
        <v>9.36</v>
      </c>
      <c r="N51" s="34">
        <f t="shared" si="5"/>
        <v>8.03</v>
      </c>
      <c r="O51" s="34">
        <f t="shared" si="5"/>
        <v>13.299999999999999</v>
      </c>
      <c r="P51" s="34">
        <f t="shared" si="5"/>
        <v>9.29</v>
      </c>
      <c r="Q51" s="34">
        <f t="shared" si="5"/>
        <v>12.09</v>
      </c>
      <c r="R51" s="34">
        <f t="shared" si="5"/>
        <v>9.35</v>
      </c>
      <c r="S51" s="34">
        <f t="shared" si="5"/>
        <v>15.33</v>
      </c>
      <c r="T51" s="34">
        <f t="shared" si="5"/>
        <v>10.59</v>
      </c>
      <c r="U51" s="34">
        <f t="shared" si="5"/>
        <v>12.719999999999999</v>
      </c>
    </row>
    <row r="52" spans="1:21" ht="11.25">
      <c r="A52" s="29" t="s">
        <v>16</v>
      </c>
      <c r="B52" s="30">
        <v>8.71</v>
      </c>
      <c r="C52" s="31">
        <v>3.3</v>
      </c>
      <c r="D52" s="32">
        <v>6.32</v>
      </c>
      <c r="E52" s="32">
        <v>3.58</v>
      </c>
      <c r="F52" s="31">
        <v>4.77</v>
      </c>
      <c r="G52" s="32">
        <v>9.15</v>
      </c>
      <c r="H52" s="32">
        <v>7.82</v>
      </c>
      <c r="I52" s="31">
        <v>5.36</v>
      </c>
      <c r="J52" s="32">
        <v>11.87</v>
      </c>
      <c r="K52" s="31">
        <v>18.4</v>
      </c>
      <c r="L52" s="32">
        <v>11.96</v>
      </c>
      <c r="M52" s="32">
        <v>6.71</v>
      </c>
      <c r="N52" s="32">
        <v>4.02</v>
      </c>
      <c r="O52" s="31">
        <v>7.65</v>
      </c>
      <c r="P52" s="32">
        <v>10.11</v>
      </c>
      <c r="Q52" s="31">
        <v>10.74</v>
      </c>
      <c r="R52" s="32">
        <v>9.19</v>
      </c>
      <c r="S52" s="32">
        <v>6.11</v>
      </c>
      <c r="T52" s="32">
        <v>8.36</v>
      </c>
      <c r="U52" s="32">
        <v>11.29</v>
      </c>
    </row>
    <row r="181" spans="1:21" s="25" customFormat="1" ht="11.25">
      <c r="A181" s="20"/>
      <c r="B181" s="20"/>
      <c r="C181" s="20"/>
      <c r="D181" s="20"/>
      <c r="E181" s="20"/>
      <c r="F181" s="20"/>
      <c r="G181" s="20"/>
      <c r="H181" s="20"/>
      <c r="I181" s="20"/>
      <c r="J181" s="20"/>
      <c r="K181" s="20"/>
      <c r="L181" s="20"/>
      <c r="M181" s="20"/>
      <c r="N181" s="20"/>
      <c r="O181" s="20"/>
      <c r="P181" s="20"/>
      <c r="Q181" s="20"/>
      <c r="R181" s="20"/>
      <c r="S181" s="20"/>
      <c r="T181" s="20"/>
      <c r="U181" s="20"/>
    </row>
    <row r="182" spans="1:21" s="27" customFormat="1" ht="11.25">
      <c r="A182" s="20"/>
      <c r="B182" s="20"/>
      <c r="C182" s="20"/>
      <c r="D182" s="20"/>
      <c r="E182" s="20"/>
      <c r="F182" s="20"/>
      <c r="G182" s="20"/>
      <c r="H182" s="20"/>
      <c r="I182" s="20"/>
      <c r="J182" s="20"/>
      <c r="K182" s="20"/>
      <c r="L182" s="20"/>
      <c r="M182" s="20"/>
      <c r="N182" s="20"/>
      <c r="O182" s="20"/>
      <c r="P182" s="20"/>
      <c r="Q182" s="20"/>
      <c r="R182" s="20"/>
      <c r="S182" s="20"/>
      <c r="T182" s="20"/>
      <c r="U182" s="20"/>
    </row>
    <row r="183" spans="1:21" s="28" customFormat="1" ht="11.25">
      <c r="A183" s="20"/>
      <c r="B183" s="20"/>
      <c r="C183" s="20"/>
      <c r="D183" s="20"/>
      <c r="E183" s="20"/>
      <c r="F183" s="20"/>
      <c r="G183" s="20"/>
      <c r="H183" s="20"/>
      <c r="I183" s="20"/>
      <c r="J183" s="20"/>
      <c r="K183" s="20"/>
      <c r="L183" s="20"/>
      <c r="M183" s="20"/>
      <c r="N183" s="20"/>
      <c r="O183" s="20"/>
      <c r="P183" s="20"/>
      <c r="Q183" s="20"/>
      <c r="R183" s="20"/>
      <c r="S183" s="20"/>
      <c r="T183" s="20"/>
      <c r="U183" s="20"/>
    </row>
    <row r="204" spans="1:21" s="25" customFormat="1" ht="11.25">
      <c r="A204" s="20"/>
      <c r="B204" s="20"/>
      <c r="C204" s="20"/>
      <c r="D204" s="20"/>
      <c r="E204" s="20"/>
      <c r="F204" s="20"/>
      <c r="G204" s="20"/>
      <c r="H204" s="20"/>
      <c r="I204" s="20"/>
      <c r="J204" s="20"/>
      <c r="K204" s="20"/>
      <c r="L204" s="20"/>
      <c r="M204" s="20"/>
      <c r="N204" s="20"/>
      <c r="O204" s="20"/>
      <c r="P204" s="20"/>
      <c r="Q204" s="20"/>
      <c r="R204" s="20"/>
      <c r="S204" s="20"/>
      <c r="T204" s="20"/>
      <c r="U204" s="20"/>
    </row>
    <row r="205" spans="1:21" s="27" customFormat="1" ht="11.25">
      <c r="A205" s="20"/>
      <c r="B205" s="20"/>
      <c r="C205" s="20"/>
      <c r="D205" s="20"/>
      <c r="E205" s="20"/>
      <c r="F205" s="20"/>
      <c r="G205" s="20"/>
      <c r="H205" s="20"/>
      <c r="I205" s="20"/>
      <c r="J205" s="20"/>
      <c r="K205" s="20"/>
      <c r="L205" s="20"/>
      <c r="M205" s="20"/>
      <c r="N205" s="20"/>
      <c r="O205" s="20"/>
      <c r="P205" s="20"/>
      <c r="Q205" s="20"/>
      <c r="R205" s="20"/>
      <c r="S205" s="20"/>
      <c r="T205" s="20"/>
      <c r="U205" s="20"/>
    </row>
    <row r="206" spans="1:21" s="28" customFormat="1" ht="11.25">
      <c r="A206" s="20"/>
      <c r="B206" s="20"/>
      <c r="C206" s="20"/>
      <c r="D206" s="20"/>
      <c r="E206" s="20"/>
      <c r="F206" s="20"/>
      <c r="G206" s="20"/>
      <c r="H206" s="20"/>
      <c r="I206" s="20"/>
      <c r="J206" s="20"/>
      <c r="K206" s="20"/>
      <c r="L206" s="20"/>
      <c r="M206" s="20"/>
      <c r="N206" s="20"/>
      <c r="O206" s="20"/>
      <c r="P206" s="20"/>
      <c r="Q206" s="20"/>
      <c r="R206" s="20"/>
      <c r="S206" s="20"/>
      <c r="T206" s="20"/>
      <c r="U206" s="20"/>
    </row>
    <row r="218" spans="1:21" s="25" customFormat="1" ht="11.25">
      <c r="A218" s="20"/>
      <c r="B218" s="20"/>
      <c r="C218" s="20"/>
      <c r="D218" s="20"/>
      <c r="E218" s="20"/>
      <c r="F218" s="20"/>
      <c r="G218" s="20"/>
      <c r="H218" s="20"/>
      <c r="I218" s="20"/>
      <c r="J218" s="20"/>
      <c r="K218" s="20"/>
      <c r="L218" s="20"/>
      <c r="M218" s="20"/>
      <c r="N218" s="20"/>
      <c r="O218" s="20"/>
      <c r="P218" s="20"/>
      <c r="Q218" s="20"/>
      <c r="R218" s="20"/>
      <c r="S218" s="20"/>
      <c r="T218" s="20"/>
      <c r="U218" s="20"/>
    </row>
    <row r="219" spans="1:21" s="27" customFormat="1" ht="11.25">
      <c r="A219" s="20"/>
      <c r="B219" s="20"/>
      <c r="C219" s="20"/>
      <c r="D219" s="20"/>
      <c r="E219" s="20"/>
      <c r="F219" s="20"/>
      <c r="G219" s="20"/>
      <c r="H219" s="20"/>
      <c r="I219" s="20"/>
      <c r="J219" s="20"/>
      <c r="K219" s="20"/>
      <c r="L219" s="20"/>
      <c r="M219" s="20"/>
      <c r="N219" s="20"/>
      <c r="O219" s="20"/>
      <c r="P219" s="20"/>
      <c r="Q219" s="20"/>
      <c r="R219" s="20"/>
      <c r="S219" s="20"/>
      <c r="T219" s="20"/>
      <c r="U219" s="20"/>
    </row>
    <row r="220" spans="1:21" s="28" customFormat="1" ht="11.25">
      <c r="A220" s="20"/>
      <c r="B220" s="20"/>
      <c r="C220" s="20"/>
      <c r="D220" s="20"/>
      <c r="E220" s="20"/>
      <c r="F220" s="20"/>
      <c r="G220" s="20"/>
      <c r="H220" s="20"/>
      <c r="I220" s="20"/>
      <c r="J220" s="20"/>
      <c r="K220" s="20"/>
      <c r="L220" s="20"/>
      <c r="M220" s="20"/>
      <c r="N220" s="20"/>
      <c r="O220" s="20"/>
      <c r="P220" s="20"/>
      <c r="Q220" s="20"/>
      <c r="R220" s="20"/>
      <c r="S220" s="20"/>
      <c r="T220" s="20"/>
      <c r="U220" s="20"/>
    </row>
    <row r="228" spans="1:21" s="25" customFormat="1" ht="11.25">
      <c r="A228" s="20"/>
      <c r="B228" s="20"/>
      <c r="C228" s="20"/>
      <c r="D228" s="20"/>
      <c r="E228" s="20"/>
      <c r="F228" s="20"/>
      <c r="G228" s="20"/>
      <c r="H228" s="20"/>
      <c r="I228" s="20"/>
      <c r="J228" s="20"/>
      <c r="K228" s="20"/>
      <c r="L228" s="20"/>
      <c r="M228" s="20"/>
      <c r="N228" s="20"/>
      <c r="O228" s="20"/>
      <c r="P228" s="20"/>
      <c r="Q228" s="20"/>
      <c r="R228" s="20"/>
      <c r="S228" s="20"/>
      <c r="T228" s="20"/>
      <c r="U228" s="20"/>
    </row>
    <row r="229" spans="1:21" s="27" customFormat="1" ht="11.25">
      <c r="A229" s="20"/>
      <c r="B229" s="20"/>
      <c r="C229" s="20"/>
      <c r="D229" s="20"/>
      <c r="E229" s="20"/>
      <c r="F229" s="20"/>
      <c r="G229" s="20"/>
      <c r="H229" s="20"/>
      <c r="I229" s="20"/>
      <c r="J229" s="20"/>
      <c r="K229" s="20"/>
      <c r="L229" s="20"/>
      <c r="M229" s="20"/>
      <c r="N229" s="20"/>
      <c r="O229" s="20"/>
      <c r="P229" s="20"/>
      <c r="Q229" s="20"/>
      <c r="R229" s="20"/>
      <c r="S229" s="20"/>
      <c r="T229" s="20"/>
      <c r="U229" s="20"/>
    </row>
    <row r="230" spans="1:21" s="28" customFormat="1" ht="11.25">
      <c r="A230" s="20"/>
      <c r="B230" s="20"/>
      <c r="C230" s="20"/>
      <c r="D230" s="20"/>
      <c r="E230" s="20"/>
      <c r="F230" s="20"/>
      <c r="G230" s="20"/>
      <c r="H230" s="20"/>
      <c r="I230" s="20"/>
      <c r="J230" s="20"/>
      <c r="K230" s="20"/>
      <c r="L230" s="20"/>
      <c r="M230" s="20"/>
      <c r="N230" s="20"/>
      <c r="O230" s="20"/>
      <c r="P230" s="20"/>
      <c r="Q230" s="20"/>
      <c r="R230" s="20"/>
      <c r="S230" s="20"/>
      <c r="T230" s="20"/>
      <c r="U230" s="20"/>
    </row>
    <row r="243" spans="1:21" s="25" customFormat="1" ht="11.25">
      <c r="A243" s="20"/>
      <c r="B243" s="20"/>
      <c r="C243" s="20"/>
      <c r="D243" s="20"/>
      <c r="E243" s="20"/>
      <c r="F243" s="20"/>
      <c r="G243" s="20"/>
      <c r="H243" s="20"/>
      <c r="I243" s="20"/>
      <c r="J243" s="20"/>
      <c r="K243" s="20"/>
      <c r="L243" s="20"/>
      <c r="M243" s="20"/>
      <c r="N243" s="20"/>
      <c r="O243" s="20"/>
      <c r="P243" s="20"/>
      <c r="Q243" s="20"/>
      <c r="R243" s="20"/>
      <c r="S243" s="20"/>
      <c r="T243" s="20"/>
      <c r="U243" s="20"/>
    </row>
    <row r="244" spans="1:21" s="27" customFormat="1" ht="11.25">
      <c r="A244" s="20"/>
      <c r="B244" s="20"/>
      <c r="C244" s="20"/>
      <c r="D244" s="20"/>
      <c r="E244" s="20"/>
      <c r="F244" s="20"/>
      <c r="G244" s="20"/>
      <c r="H244" s="20"/>
      <c r="I244" s="20"/>
      <c r="J244" s="20"/>
      <c r="K244" s="20"/>
      <c r="L244" s="20"/>
      <c r="M244" s="20"/>
      <c r="N244" s="20"/>
      <c r="O244" s="20"/>
      <c r="P244" s="20"/>
      <c r="Q244" s="20"/>
      <c r="R244" s="20"/>
      <c r="S244" s="20"/>
      <c r="T244" s="20"/>
      <c r="U244" s="20"/>
    </row>
    <row r="245" spans="1:21" s="28" customFormat="1" ht="11.25">
      <c r="A245" s="20"/>
      <c r="B245" s="20"/>
      <c r="C245" s="20"/>
      <c r="D245" s="20"/>
      <c r="E245" s="20"/>
      <c r="F245" s="20"/>
      <c r="G245" s="20"/>
      <c r="H245" s="20"/>
      <c r="I245" s="20"/>
      <c r="J245" s="20"/>
      <c r="K245" s="20"/>
      <c r="L245" s="20"/>
      <c r="M245" s="20"/>
      <c r="N245" s="20"/>
      <c r="O245" s="20"/>
      <c r="P245" s="20"/>
      <c r="Q245" s="20"/>
      <c r="R245" s="20"/>
      <c r="S245" s="20"/>
      <c r="T245" s="20"/>
      <c r="U245" s="20"/>
    </row>
    <row r="255" spans="1:21" s="25" customFormat="1" ht="11.25">
      <c r="A255" s="20"/>
      <c r="B255" s="20"/>
      <c r="C255" s="20"/>
      <c r="D255" s="20"/>
      <c r="E255" s="20"/>
      <c r="F255" s="20"/>
      <c r="G255" s="20"/>
      <c r="H255" s="20"/>
      <c r="I255" s="20"/>
      <c r="J255" s="20"/>
      <c r="K255" s="20"/>
      <c r="L255" s="20"/>
      <c r="M255" s="20"/>
      <c r="N255" s="20"/>
      <c r="O255" s="20"/>
      <c r="P255" s="20"/>
      <c r="Q255" s="20"/>
      <c r="R255" s="20"/>
      <c r="S255" s="20"/>
      <c r="T255" s="20"/>
      <c r="U255" s="20"/>
    </row>
    <row r="256" spans="1:21" s="27" customFormat="1" ht="11.25">
      <c r="A256" s="20"/>
      <c r="B256" s="20"/>
      <c r="C256" s="20"/>
      <c r="D256" s="20"/>
      <c r="E256" s="20"/>
      <c r="F256" s="20"/>
      <c r="G256" s="20"/>
      <c r="H256" s="20"/>
      <c r="I256" s="20"/>
      <c r="J256" s="20"/>
      <c r="K256" s="20"/>
      <c r="L256" s="20"/>
      <c r="M256" s="20"/>
      <c r="N256" s="20"/>
      <c r="O256" s="20"/>
      <c r="P256" s="20"/>
      <c r="Q256" s="20"/>
      <c r="R256" s="20"/>
      <c r="S256" s="20"/>
      <c r="T256" s="20"/>
      <c r="U256" s="20"/>
    </row>
    <row r="257" spans="1:21" s="28" customFormat="1" ht="11.25">
      <c r="A257" s="20"/>
      <c r="B257" s="20"/>
      <c r="C257" s="20"/>
      <c r="D257" s="20"/>
      <c r="E257" s="20"/>
      <c r="F257" s="20"/>
      <c r="G257" s="20"/>
      <c r="H257" s="20"/>
      <c r="I257" s="20"/>
      <c r="J257" s="20"/>
      <c r="K257" s="20"/>
      <c r="L257" s="20"/>
      <c r="M257" s="20"/>
      <c r="N257" s="20"/>
      <c r="O257" s="20"/>
      <c r="P257" s="20"/>
      <c r="Q257" s="20"/>
      <c r="R257" s="20"/>
      <c r="S257" s="20"/>
      <c r="T257" s="20"/>
      <c r="U257" s="20"/>
    </row>
  </sheetData>
  <sheetProtection/>
  <mergeCells count="6">
    <mergeCell ref="C5:E5"/>
    <mergeCell ref="F5:H5"/>
    <mergeCell ref="I5:J5"/>
    <mergeCell ref="K5:N5"/>
    <mergeCell ref="O5:P5"/>
    <mergeCell ref="Q5:U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2011 YouGov plc. All Rights Reserved&amp;R&amp;"Arial,Bold"&amp;10www.yougov.com</oddFooter>
  </headerFooter>
  <rowBreaks count="1" manualBreakCount="1">
    <brk id="31" max="255" man="1"/>
  </rowBreaks>
  <ignoredErrors>
    <ignoredError sqref="B19 C19:U19 B51:U5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©2011 YouGov plc</dc:description>
  <cp:lastModifiedBy>matt</cp:lastModifiedBy>
  <cp:lastPrinted>2011-11-04T15:32:30Z</cp:lastPrinted>
  <dcterms:created xsi:type="dcterms:W3CDTF">2006-03-15T01:27:22Z</dcterms:created>
  <dcterms:modified xsi:type="dcterms:W3CDTF">2011-11-06T12:12:02Z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